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HP-ICHM-08\Scanner\Bertah Ponce\2023\CUENTA PUBLICA 2022\FORMATOS SIF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0" yWindow="0" windowWidth="20490" windowHeight="7620"/>
  </bookViews>
  <sheets>
    <sheet name="FFONDOS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<sst xmlns="http://schemas.openxmlformats.org/spreadsheetml/2006/main" count="53" uniqueCount="44">
  <si>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</si>
  <si>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</si>
  <si>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</si>
  <si>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</si>
  <si>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</si>
  <si>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</si>
  <si>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</si>
  <si>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</si>
  <si>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</si>
  <si>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</si>
  <si>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</si>
  <si>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</si>
  <si>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</si>
  <si>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</si>
  <si>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</si>
  <si>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</si>
  <si>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</si>
  <si>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</si>
  <si>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</si>
  <si>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</si>
  <si>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</si>
  <si>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</si>
  <si>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</si>
  <si>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</si>
  <si>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</si>
  <si>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</si>
  <si>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</si>
  <si>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</si>
  <si>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</si>
  <si>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</si>
  <si>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</si>
  <si>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</si>
  <si>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</si>
  <si>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</si>
  <si>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</si>
  <si>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</si>
  <si>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</si>
  <si>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</si>
  <si>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Instituto Chihuahuense de las Mujeres</t>
  </si>
  <si>
    <t>Del 01 de enero al 31 de diciembre de 2022</t>
  </si>
  <si>
    <t xml:space="preserve">    Coordinadora Administrativa </t>
  </si>
  <si>
    <t xml:space="preserve">          Directora General </t>
  </si>
  <si>
    <t xml:space="preserve">                      Profa. y . Licda. Neyra Georgina Regalado Gutiérrez</t>
  </si>
  <si>
    <t>Licda. Silvia Martha Yapor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</si>
</sst>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0" fontId="2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zoomScale="80" zoomScaleNormal="80" workbookViewId="0">
      <selection activeCell="G42" sqref="B2:G42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5" t="s">
        <v>38</v>
      </c>
      <c r="C2" s="46"/>
      <c r="D2" s="46"/>
      <c r="E2" s="46"/>
      <c r="F2" s="46"/>
      <c r="G2" s="47"/>
    </row>
    <row r="3" spans="2:7" x14ac:dyDescent="0.2">
      <c r="B3" s="48" t="s">
        <v>10</v>
      </c>
      <c r="C3" s="49"/>
      <c r="D3" s="49"/>
      <c r="E3" s="49"/>
      <c r="F3" s="49"/>
      <c r="G3" s="50"/>
    </row>
    <row r="4" spans="2:7" ht="12.75" thickBot="1" x14ac:dyDescent="0.25">
      <c r="B4" s="51" t="s">
        <v>39</v>
      </c>
      <c r="C4" s="52"/>
      <c r="D4" s="52"/>
      <c r="E4" s="52"/>
      <c r="F4" s="52"/>
      <c r="G4" s="53"/>
    </row>
    <row r="5" spans="2:7" ht="42" customHeight="1" thickBot="1" x14ac:dyDescent="0.25">
      <c r="B5" s="43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4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131440.57</v>
      </c>
      <c r="E15" s="21">
        <f t="shared" si="0"/>
        <v>131440.57</v>
      </c>
      <c r="F15" s="27">
        <v>131442.5</v>
      </c>
      <c r="G15" s="20">
        <v>131442.5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70081610.480000004</v>
      </c>
      <c r="D17" s="27">
        <v>4594208.8</v>
      </c>
      <c r="E17" s="21">
        <f t="shared" si="0"/>
        <v>74675819.280000001</v>
      </c>
      <c r="F17" s="27">
        <v>72131068.769999996</v>
      </c>
      <c r="G17" s="20">
        <v>71961141.760000005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70081610.480000004</v>
      </c>
      <c r="D20" s="28">
        <f>SUM(D9:D18)</f>
        <v>4725649.37</v>
      </c>
      <c r="E20" s="22">
        <f>C20+D20</f>
        <v>74807259.850000009</v>
      </c>
      <c r="F20" s="28">
        <f>SUM(F9:F18)</f>
        <v>72262511.269999996</v>
      </c>
      <c r="G20" s="22">
        <f>SUM(G9:G18)</f>
        <v>72092584.260000005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3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4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17104138.48</v>
      </c>
      <c r="D26" s="20">
        <v>1406749.94</v>
      </c>
      <c r="E26" s="21">
        <f t="shared" ref="E26:E34" si="1">C26+D26</f>
        <v>18510888.420000002</v>
      </c>
      <c r="F26" s="20">
        <v>18120298.039999999</v>
      </c>
      <c r="G26" s="38">
        <v>18051679.75</v>
      </c>
    </row>
    <row r="27" spans="2:7" ht="12" customHeight="1" x14ac:dyDescent="0.2">
      <c r="B27" s="32" t="s">
        <v>12</v>
      </c>
      <c r="C27" s="20">
        <v>567918.22</v>
      </c>
      <c r="D27" s="20">
        <v>2254187.11</v>
      </c>
      <c r="E27" s="21">
        <f t="shared" si="1"/>
        <v>2822105.33</v>
      </c>
      <c r="F27" s="20">
        <v>2470874.86</v>
      </c>
      <c r="G27" s="38">
        <v>2470874.86</v>
      </c>
    </row>
    <row r="28" spans="2:7" x14ac:dyDescent="0.2">
      <c r="B28" s="32" t="s">
        <v>13</v>
      </c>
      <c r="C28" s="20">
        <v>27014779.460000001</v>
      </c>
      <c r="D28" s="20">
        <v>3530190.29</v>
      </c>
      <c r="E28" s="21">
        <f t="shared" si="1"/>
        <v>30544969.75</v>
      </c>
      <c r="F28" s="20">
        <v>28839655.719999999</v>
      </c>
      <c r="G28" s="38">
        <v>28839655.719999999</v>
      </c>
    </row>
    <row r="29" spans="2:7" x14ac:dyDescent="0.2">
      <c r="B29" s="32" t="s">
        <v>14</v>
      </c>
      <c r="C29" s="20">
        <v>25394774.32</v>
      </c>
      <c r="D29" s="20">
        <v>-3250887.56</v>
      </c>
      <c r="E29" s="21">
        <f t="shared" si="1"/>
        <v>22143886.760000002</v>
      </c>
      <c r="F29" s="20">
        <v>22073586.760000002</v>
      </c>
      <c r="G29" s="38">
        <v>22070674.760000002</v>
      </c>
    </row>
    <row r="30" spans="2:7" x14ac:dyDescent="0.2">
      <c r="B30" s="32" t="s">
        <v>15</v>
      </c>
      <c r="C30" s="20">
        <v>0</v>
      </c>
      <c r="D30" s="20">
        <v>785409.59</v>
      </c>
      <c r="E30" s="21">
        <f t="shared" si="1"/>
        <v>785409.59</v>
      </c>
      <c r="F30" s="20">
        <v>649856.12</v>
      </c>
      <c r="G30" s="38">
        <v>649856.12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70081610.479999989</v>
      </c>
      <c r="D36" s="22">
        <f>SUM(D26:D34)</f>
        <v>4725649.37</v>
      </c>
      <c r="E36" s="22">
        <f>SUM(E26:E34)</f>
        <v>74807259.850000009</v>
      </c>
      <c r="F36" s="22">
        <f>SUM(F26:F34)</f>
        <v>72154271.5</v>
      </c>
      <c r="G36" s="39">
        <f>SUM(G26:G34)</f>
        <v>72082741.210000008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108239.76999999583</v>
      </c>
      <c r="G38" s="9">
        <f>G20-G36</f>
        <v>9843.0499999970198</v>
      </c>
    </row>
    <row r="39" spans="2:7" s="10" customFormat="1" ht="15" customHeight="1" x14ac:dyDescent="0.2"/>
    <row r="40" spans="2:7" s="10" customFormat="1" x14ac:dyDescent="0.2"/>
    <row r="41" spans="2:7" s="10" customFormat="1" x14ac:dyDescent="0.2">
      <c r="B41" s="42" t="s">
        <v>42</v>
      </c>
      <c r="D41" s="41"/>
      <c r="F41" s="42" t="s">
        <v>43</v>
      </c>
    </row>
    <row r="42" spans="2:7" s="10" customFormat="1" x14ac:dyDescent="0.2">
      <c r="B42" s="42" t="s">
        <v>41</v>
      </c>
      <c r="D42" s="41"/>
      <c r="F42" s="42" t="s">
        <v>40</v>
      </c>
    </row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rintOptions horizontalCentered="1"/>
  <pageMargins left="0.70866141732283472" right="0.70866141732283472" top="0.74803149606299213" bottom="0.74803149606299213" header="0.31496062992125984" footer="0.31496062992125984"/>
  <pageSetup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ICHMU-HP</cp:lastModifiedBy>
  <cp:lastPrinted>2023-01-30T19:09:40Z</cp:lastPrinted>
  <dcterms:created xsi:type="dcterms:W3CDTF">2019-12-11T17:18:27Z</dcterms:created>
  <dcterms:modified xsi:type="dcterms:W3CDTF">2023-01-30T19:09:41Z</dcterms:modified>
</cp:coreProperties>
</file>